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<sst xmlns="http://schemas.openxmlformats.org/spreadsheetml/2006/main" count="222" uniqueCount="154">
  <si>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</si>
  <si>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</si>
  <si>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</si>
  <si>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</si>
  <si>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</si>
  <si>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</si>
  <si>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</si>
  <si>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</si>
  <si>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</si>
  <si>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</si>
  <si>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Kristina</t>
  </si>
  <si>
    <t>2012</t>
  </si>
  <si>
    <t xml:space="preserve">Prezime </t>
  </si>
  <si>
    <t xml:space="preserve">Godina upisa </t>
  </si>
  <si>
    <t xml:space="preserve">Ime </t>
  </si>
  <si>
    <t>2014</t>
  </si>
  <si>
    <t>91</t>
  </si>
  <si>
    <t>112</t>
  </si>
  <si>
    <t>Elma</t>
  </si>
  <si>
    <t>Kršić</t>
  </si>
  <si>
    <t>116</t>
  </si>
  <si>
    <t>Albina</t>
  </si>
  <si>
    <t>Skenderović</t>
  </si>
  <si>
    <t>117</t>
  </si>
  <si>
    <t>Bubanja</t>
  </si>
  <si>
    <t>119</t>
  </si>
  <si>
    <t>Knežević</t>
  </si>
  <si>
    <t>205</t>
  </si>
  <si>
    <t>SOCIJALNA POLITIKA I SOCIJALNI RAD</t>
  </si>
  <si>
    <t>generacija 2016/17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</si>
  <si>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</si>
  <si>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81</t>
  </si>
  <si>
    <t>2016</t>
  </si>
  <si>
    <t>Anđela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</si>
  <si>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</si>
  <si>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</si>
  <si>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</si>
  <si>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</si>
  <si>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</si>
  <si>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</si>
  <si>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</si>
  <si>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</si>
  <si>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Marija</t>
  </si>
  <si>
    <t>Garić</t>
  </si>
  <si>
    <t>85</t>
  </si>
  <si>
    <t>Jelena</t>
  </si>
  <si>
    <t>Mumović</t>
  </si>
  <si>
    <t>86</t>
  </si>
  <si>
    <t>Tijana</t>
  </si>
  <si>
    <t>Drašković</t>
  </si>
  <si>
    <t>87</t>
  </si>
  <si>
    <t>Jovana</t>
  </si>
  <si>
    <t>Rakonjac</t>
  </si>
  <si>
    <t>88</t>
  </si>
  <si>
    <t>Darija</t>
  </si>
  <si>
    <t>90</t>
  </si>
  <si>
    <t>Saška</t>
  </si>
  <si>
    <t>Krstović</t>
  </si>
  <si>
    <t>Mileva</t>
  </si>
  <si>
    <t>Lekić</t>
  </si>
  <si>
    <t>92</t>
  </si>
  <si>
    <t>Mirnela</t>
  </si>
  <si>
    <t>Ajdarpašić</t>
  </si>
  <si>
    <t>93</t>
  </si>
  <si>
    <t>Aleksandra</t>
  </si>
  <si>
    <t>Čejović</t>
  </si>
  <si>
    <t>94</t>
  </si>
  <si>
    <t>Teodora</t>
  </si>
  <si>
    <t>Radojević</t>
  </si>
  <si>
    <t>95</t>
  </si>
  <si>
    <t>96</t>
  </si>
  <si>
    <t>Bjelanović</t>
  </si>
  <si>
    <t>97</t>
  </si>
  <si>
    <t>Bojana</t>
  </si>
  <si>
    <t>Vukićević</t>
  </si>
  <si>
    <t>98</t>
  </si>
  <si>
    <t>Tina</t>
  </si>
  <si>
    <t>Bulatović</t>
  </si>
  <si>
    <t>99</t>
  </si>
  <si>
    <t>Uglješa</t>
  </si>
  <si>
    <t>Turković</t>
  </si>
  <si>
    <t>100</t>
  </si>
  <si>
    <t>Minela</t>
  </si>
  <si>
    <t>Agović</t>
  </si>
  <si>
    <t>101</t>
  </si>
  <si>
    <t>Dženita</t>
  </si>
  <si>
    <t>Ličina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</si>
  <si>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</si>
  <si>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</si>
  <si>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</si>
  <si>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</si>
  <si>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</si>
  <si>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</si>
  <si>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</si>
  <si>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</si>
  <si>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107</t>
  </si>
  <si>
    <t>Lalić</t>
  </si>
  <si>
    <t>109</t>
  </si>
  <si>
    <t>Boričić</t>
  </si>
  <si>
    <t>110</t>
  </si>
  <si>
    <t>Šćepanović</t>
  </si>
  <si>
    <t>111</t>
  </si>
  <si>
    <t>Ana</t>
  </si>
  <si>
    <t>Koprivica</t>
  </si>
  <si>
    <t>Radulović</t>
  </si>
  <si>
    <t>113</t>
  </si>
  <si>
    <t>114</t>
  </si>
  <si>
    <t>Emina</t>
  </si>
  <si>
    <t>Mašić</t>
  </si>
  <si>
    <t>115</t>
  </si>
  <si>
    <t>Raičević</t>
  </si>
  <si>
    <t>Žana</t>
  </si>
  <si>
    <t>118</t>
  </si>
  <si>
    <t>Danica</t>
  </si>
  <si>
    <t>Stefanović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</si>
  <si>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</si>
  <si>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</si>
  <si>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</si>
  <si>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</si>
  <si>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</si>
  <si>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</si>
  <si>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</si>
  <si>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</si>
  <si>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</si>
  <si>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Suljević</t>
  </si>
  <si>
    <t>204</t>
  </si>
  <si>
    <t>Dragana</t>
  </si>
  <si>
    <t>Gošović</t>
  </si>
  <si>
    <t>Jozef</t>
  </si>
  <si>
    <t>Đokaj</t>
  </si>
  <si>
    <t>Vasilija</t>
  </si>
  <si>
    <t>Nišavić</t>
  </si>
  <si>
    <t>Belma</t>
  </si>
  <si>
    <t>Kanalić</t>
  </si>
  <si>
    <t>Ivan</t>
  </si>
  <si>
    <t>Zeković</t>
  </si>
  <si>
    <t>Dakić</t>
  </si>
  <si>
    <t>139</t>
  </si>
  <si>
    <t>2011</t>
  </si>
  <si>
    <t>Moračanin</t>
  </si>
  <si>
    <t>Ružica</t>
  </si>
  <si>
    <t xml:space="preserve">Jovana </t>
  </si>
  <si>
    <t xml:space="preserve">Bulatović </t>
  </si>
  <si>
    <r>
      <rPr>
        <sz val="11"/>
        <color indexed="8"/>
        <rFont val="Book Antiqua"/>
        <family val="1"/>
      </rPr>
      <t xml:space="preserve">→ </t>
    </r>
    <r>
      <rPr>
        <sz val="11"/>
        <color indexed="8"/>
        <rFont val="Cambria"/>
        <family val="1"/>
      </rPr>
      <t>studentkinja nije na spisku studenata koji su prijavili ovaj ispit</t>
    </r>
  </si>
  <si>
    <t xml:space="preserve">2014 </t>
  </si>
  <si>
    <t>Anela</t>
  </si>
  <si>
    <t xml:space="preserve">Malezić </t>
  </si>
  <si>
    <t>33*</t>
  </si>
  <si>
    <t>17*</t>
  </si>
  <si>
    <t>30*</t>
  </si>
  <si>
    <t>32*</t>
  </si>
  <si>
    <t>23*</t>
  </si>
  <si>
    <t>19/</t>
  </si>
  <si>
    <t>16/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</si>
</sst>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6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5"/>
  <sheetViews>
    <sheetView showGridLines="0" tabSelected="1" zoomScalePageLayoutView="0" workbookViewId="0" topLeftCell="A1">
      <selection activeCell="Q11" sqref="Q1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30</v>
      </c>
      <c r="E3" s="23"/>
      <c r="F3" s="24" t="s">
        <v>28</v>
      </c>
      <c r="G3" s="24"/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27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0" t="s">
        <v>7</v>
      </c>
      <c r="B7" s="40" t="s">
        <v>13</v>
      </c>
      <c r="C7" s="40" t="s">
        <v>14</v>
      </c>
      <c r="D7" s="42" t="s">
        <v>12</v>
      </c>
      <c r="E7" s="50"/>
      <c r="F7" s="52" t="s">
        <v>1</v>
      </c>
      <c r="G7" s="52"/>
      <c r="H7" s="52" t="s">
        <v>2</v>
      </c>
      <c r="I7" s="52"/>
      <c r="J7" s="40" t="s">
        <v>3</v>
      </c>
      <c r="K7" s="3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1"/>
      <c r="B8" s="41"/>
      <c r="C8" s="41"/>
      <c r="D8" s="43"/>
      <c r="E8" s="51"/>
      <c r="F8" s="28" t="s">
        <v>4</v>
      </c>
      <c r="G8" s="28" t="s">
        <v>5</v>
      </c>
      <c r="H8" s="28" t="s">
        <v>4</v>
      </c>
      <c r="I8" s="28" t="s">
        <v>6</v>
      </c>
      <c r="J8" s="41"/>
      <c r="K8" s="3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0" t="s">
        <v>31</v>
      </c>
      <c r="B9" s="30" t="s">
        <v>32</v>
      </c>
      <c r="C9" s="30" t="s">
        <v>33</v>
      </c>
      <c r="D9" s="30" t="s">
        <v>34</v>
      </c>
      <c r="E9" s="31"/>
      <c r="F9" s="32">
        <v>42</v>
      </c>
      <c r="G9" s="32"/>
      <c r="H9" s="32">
        <v>46</v>
      </c>
      <c r="I9" s="32"/>
      <c r="J9" s="33">
        <f>SUM(F9:G9:H9:I9)</f>
        <v>88</v>
      </c>
      <c r="K9" s="34" t="str">
        <f>LOOKUP(J9,{0,1,50,60,70,80,90},{" ","F","E","D","C","B","A"})</f>
        <v>B</v>
      </c>
      <c r="L9" s="9"/>
      <c r="M9" s="17"/>
      <c r="N9" s="17"/>
      <c r="O9" s="17"/>
      <c r="P9" s="17"/>
      <c r="Q9" s="17"/>
      <c r="R9" s="17"/>
      <c r="S9" s="17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35</v>
      </c>
      <c r="B10" s="30" t="s">
        <v>32</v>
      </c>
      <c r="C10" s="30" t="s">
        <v>36</v>
      </c>
      <c r="D10" s="30" t="s">
        <v>37</v>
      </c>
      <c r="E10" s="31"/>
      <c r="F10" s="32">
        <v>30</v>
      </c>
      <c r="G10" s="32"/>
      <c r="H10" s="32">
        <v>26</v>
      </c>
      <c r="I10" s="32"/>
      <c r="J10" s="33">
        <f>SUM(F10:G10:H10:I10)</f>
        <v>56</v>
      </c>
      <c r="K10" s="34" t="str">
        <f>LOOKUP(J10,{0,1,50,60,70,80,90},{" ","F","E","D","C","B","A"})</f>
        <v>E</v>
      </c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38</v>
      </c>
      <c r="B11" s="30" t="s">
        <v>32</v>
      </c>
      <c r="C11" s="30" t="s">
        <v>39</v>
      </c>
      <c r="D11" s="30" t="s">
        <v>40</v>
      </c>
      <c r="E11" s="31"/>
      <c r="F11" s="32">
        <v>35</v>
      </c>
      <c r="G11" s="32"/>
      <c r="H11" s="32">
        <v>35</v>
      </c>
      <c r="I11" s="32"/>
      <c r="J11" s="33">
        <f>SUM(F11:G11:H11:I11)</f>
        <v>70</v>
      </c>
      <c r="K11" s="34" t="str">
        <f>LOOKUP(J11,{0,1,50,60,70,80,90},{" ","F","E","D","C","B","A"})</f>
        <v>C</v>
      </c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41</v>
      </c>
      <c r="B12" s="30" t="s">
        <v>32</v>
      </c>
      <c r="C12" s="30" t="s">
        <v>42</v>
      </c>
      <c r="D12" s="30" t="s">
        <v>43</v>
      </c>
      <c r="E12" s="31"/>
      <c r="F12" s="32">
        <v>32</v>
      </c>
      <c r="G12" s="32"/>
      <c r="H12" s="32">
        <v>40</v>
      </c>
      <c r="I12" s="32"/>
      <c r="J12" s="33">
        <f>SUM(F12:G12:H12:I12)</f>
        <v>72</v>
      </c>
      <c r="K12" s="34" t="str">
        <f>LOOKUP(J12,{0,1,50,60,70,80,90},{" ","F","E","D","C","B","A"})</f>
        <v>C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0" t="s">
        <v>44</v>
      </c>
      <c r="B13" s="30" t="s">
        <v>32</v>
      </c>
      <c r="C13" s="30" t="s">
        <v>45</v>
      </c>
      <c r="D13" s="30" t="s">
        <v>46</v>
      </c>
      <c r="E13" s="31"/>
      <c r="F13" s="32">
        <v>48</v>
      </c>
      <c r="G13" s="32"/>
      <c r="H13" s="32">
        <v>45</v>
      </c>
      <c r="I13" s="32"/>
      <c r="J13" s="33">
        <f>SUM(F13:G13:H13:I13)</f>
        <v>93</v>
      </c>
      <c r="K13" s="34" t="str">
        <f>LOOKUP(J13,{0,1,50,60,70,80,90},{" ","F","E","D","C","B","A"})</f>
        <v>A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0" t="s">
        <v>47</v>
      </c>
      <c r="B14" s="30" t="s">
        <v>32</v>
      </c>
      <c r="C14" s="30" t="s">
        <v>48</v>
      </c>
      <c r="D14" s="30" t="s">
        <v>49</v>
      </c>
      <c r="E14" s="31"/>
      <c r="F14" s="32">
        <v>50</v>
      </c>
      <c r="G14" s="32"/>
      <c r="H14" s="32">
        <v>50</v>
      </c>
      <c r="I14" s="32"/>
      <c r="J14" s="33">
        <f>SUM(F14:G14:H14:I14)</f>
        <v>100</v>
      </c>
      <c r="K14" s="34" t="str">
        <f>LOOKUP(J14,{0,1,50,60,70,80,90},{" ","F","E","D","C","B","A"})</f>
        <v>A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0" t="s">
        <v>50</v>
      </c>
      <c r="B15" s="30" t="s">
        <v>32</v>
      </c>
      <c r="C15" s="30" t="s">
        <v>51</v>
      </c>
      <c r="D15" s="30" t="s">
        <v>52</v>
      </c>
      <c r="E15" s="31"/>
      <c r="F15" s="32">
        <v>48</v>
      </c>
      <c r="G15" s="32"/>
      <c r="H15" s="32">
        <v>46</v>
      </c>
      <c r="I15" s="32"/>
      <c r="J15" s="33">
        <f>SUM(F15:G15:H15:I15)</f>
        <v>94</v>
      </c>
      <c r="K15" s="34" t="str">
        <f>LOOKUP(J15,{0,1,50,60,70,80,90},{" ","F","E","D","C","B","A"})</f>
        <v>A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0" t="s">
        <v>53</v>
      </c>
      <c r="B16" s="30" t="s">
        <v>32</v>
      </c>
      <c r="C16" s="30" t="s">
        <v>54</v>
      </c>
      <c r="D16" s="30" t="s">
        <v>24</v>
      </c>
      <c r="E16" s="31"/>
      <c r="F16" s="32"/>
      <c r="G16" s="32"/>
      <c r="H16" s="32"/>
      <c r="I16" s="32"/>
      <c r="J16" s="33">
        <f>SUM(F16:G16:H16:I16)</f>
        <v>0</v>
      </c>
      <c r="K16" s="34" t="str">
        <f>LOOKUP(J16,{0,1,50,60,70,80,90},{" ","F","E","D","C","B","A"})</f>
        <v> 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0" t="s">
        <v>55</v>
      </c>
      <c r="B17" s="30" t="s">
        <v>32</v>
      </c>
      <c r="C17" s="30" t="s">
        <v>56</v>
      </c>
      <c r="D17" s="30" t="s">
        <v>57</v>
      </c>
      <c r="E17" s="31"/>
      <c r="F17" s="32" t="s">
        <v>147</v>
      </c>
      <c r="G17" s="32">
        <v>38</v>
      </c>
      <c r="H17" s="32">
        <v>43</v>
      </c>
      <c r="I17" s="32"/>
      <c r="J17" s="33">
        <f>SUM(F17:G17:H17:I17)</f>
        <v>81</v>
      </c>
      <c r="K17" s="34" t="str">
        <f>LOOKUP(J17,{0,1,50,60,70,80,90},{" ","F","E","D","C","B","A"})</f>
        <v>B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0" t="s">
        <v>16</v>
      </c>
      <c r="B18" s="30" t="s">
        <v>32</v>
      </c>
      <c r="C18" s="30" t="s">
        <v>58</v>
      </c>
      <c r="D18" s="30" t="s">
        <v>59</v>
      </c>
      <c r="E18" s="31"/>
      <c r="F18" s="32" t="s">
        <v>148</v>
      </c>
      <c r="G18" s="32">
        <v>21</v>
      </c>
      <c r="H18" s="32">
        <v>33</v>
      </c>
      <c r="I18" s="32"/>
      <c r="J18" s="33">
        <f>SUM(F18:G18:H18:I18)</f>
        <v>54</v>
      </c>
      <c r="K18" s="34" t="str">
        <f>LOOKUP(J18,{0,1,50,60,70,80,90},{" ","F","E","D","C","B","A"})</f>
        <v>E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0" t="s">
        <v>60</v>
      </c>
      <c r="B19" s="30" t="s">
        <v>32</v>
      </c>
      <c r="C19" s="30" t="s">
        <v>61</v>
      </c>
      <c r="D19" s="30" t="s">
        <v>62</v>
      </c>
      <c r="E19" s="31"/>
      <c r="F19" s="32">
        <v>35</v>
      </c>
      <c r="G19" s="32"/>
      <c r="H19" s="32">
        <v>36</v>
      </c>
      <c r="I19" s="32"/>
      <c r="J19" s="33">
        <f>SUM(F19:G19:H19:I19)</f>
        <v>71</v>
      </c>
      <c r="K19" s="34" t="str">
        <f>LOOKUP(J19,{0,1,50,60,70,80,90},{" ","F","E","D","C","B","A"})</f>
        <v>C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0" t="s">
        <v>63</v>
      </c>
      <c r="B20" s="30" t="s">
        <v>32</v>
      </c>
      <c r="C20" s="30" t="s">
        <v>64</v>
      </c>
      <c r="D20" s="30" t="s">
        <v>65</v>
      </c>
      <c r="E20" s="31"/>
      <c r="F20" s="32">
        <v>46</v>
      </c>
      <c r="G20" s="32"/>
      <c r="H20" s="32">
        <v>48</v>
      </c>
      <c r="I20" s="32"/>
      <c r="J20" s="33">
        <f>SUM(F20:G20:H20:I20)</f>
        <v>94</v>
      </c>
      <c r="K20" s="34" t="str">
        <f>LOOKUP(J20,{0,1,50,60,70,80,90},{" ","F","E","D","C","B","A"})</f>
        <v>A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0" t="s">
        <v>66</v>
      </c>
      <c r="B21" s="30" t="s">
        <v>32</v>
      </c>
      <c r="C21" s="30" t="s">
        <v>67</v>
      </c>
      <c r="D21" s="30" t="s">
        <v>68</v>
      </c>
      <c r="E21" s="31"/>
      <c r="F21" s="32">
        <v>42</v>
      </c>
      <c r="G21" s="32"/>
      <c r="H21" s="32">
        <v>38</v>
      </c>
      <c r="I21" s="32"/>
      <c r="J21" s="33">
        <f>SUM(F21:G21:H21:I21)</f>
        <v>80</v>
      </c>
      <c r="K21" s="34" t="str">
        <f>LOOKUP(J21,{0,1,50,60,70,80,90},{" ","F","E","D","C","B","A"})</f>
        <v>B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0" t="s">
        <v>69</v>
      </c>
      <c r="B22" s="30" t="s">
        <v>32</v>
      </c>
      <c r="C22" s="30" t="s">
        <v>140</v>
      </c>
      <c r="D22" s="30" t="s">
        <v>59</v>
      </c>
      <c r="E22" s="31"/>
      <c r="F22" s="32">
        <v>27</v>
      </c>
      <c r="G22" s="32"/>
      <c r="H22" s="32">
        <v>43</v>
      </c>
      <c r="I22" s="32"/>
      <c r="J22" s="33">
        <f>SUM(F22:G22:H22:I22)</f>
        <v>70</v>
      </c>
      <c r="K22" s="34" t="str">
        <f>LOOKUP(J22,{0,1,50,60,70,80,90},{" ","F","E","D","C","B","A"})</f>
        <v>C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0" t="s">
        <v>70</v>
      </c>
      <c r="B23" s="30" t="s">
        <v>32</v>
      </c>
      <c r="C23" s="30" t="s">
        <v>56</v>
      </c>
      <c r="D23" s="30" t="s">
        <v>71</v>
      </c>
      <c r="E23" s="31"/>
      <c r="F23" s="32">
        <v>36</v>
      </c>
      <c r="G23" s="32"/>
      <c r="H23" s="32">
        <v>47</v>
      </c>
      <c r="I23" s="32"/>
      <c r="J23" s="33">
        <f>SUM(F23:G23:H23:I23)</f>
        <v>83</v>
      </c>
      <c r="K23" s="34" t="str">
        <f>LOOKUP(J23,{0,1,50,60,70,80,90},{" ","F","E","D","C","B","A"})</f>
        <v>B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0" t="s">
        <v>72</v>
      </c>
      <c r="B24" s="30" t="s">
        <v>32</v>
      </c>
      <c r="C24" s="30" t="s">
        <v>73</v>
      </c>
      <c r="D24" s="30" t="s">
        <v>74</v>
      </c>
      <c r="E24" s="31"/>
      <c r="F24" s="32">
        <v>10</v>
      </c>
      <c r="G24" s="32"/>
      <c r="H24" s="32">
        <v>7</v>
      </c>
      <c r="I24" s="32"/>
      <c r="J24" s="33">
        <f>SUM(F24:G24:H24:I24)</f>
        <v>17</v>
      </c>
      <c r="K24" s="34" t="str">
        <f>LOOKUP(J24,{0,1,50,60,70,80,90},{" ","F","E","D","C","B","A"})</f>
        <v>F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0" t="s">
        <v>75</v>
      </c>
      <c r="B25" s="30" t="s">
        <v>32</v>
      </c>
      <c r="C25" s="30" t="s">
        <v>76</v>
      </c>
      <c r="D25" s="30" t="s">
        <v>77</v>
      </c>
      <c r="E25" s="31"/>
      <c r="F25" s="32"/>
      <c r="G25" s="32"/>
      <c r="H25" s="32"/>
      <c r="I25" s="32"/>
      <c r="J25" s="33">
        <f>SUM(F25:G25:H25:I25)</f>
        <v>0</v>
      </c>
      <c r="K25" s="34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78</v>
      </c>
      <c r="B26" s="30" t="s">
        <v>32</v>
      </c>
      <c r="C26" s="30" t="s">
        <v>79</v>
      </c>
      <c r="D26" s="30" t="s">
        <v>80</v>
      </c>
      <c r="E26" s="31"/>
      <c r="F26" s="32">
        <v>31</v>
      </c>
      <c r="G26" s="32"/>
      <c r="H26" s="32" t="s">
        <v>153</v>
      </c>
      <c r="I26" s="32">
        <v>36</v>
      </c>
      <c r="J26" s="33">
        <f>SUM(F26:G26:H26:I26)</f>
        <v>67</v>
      </c>
      <c r="K26" s="34" t="str">
        <f>LOOKUP(J26,{0,1,50,60,70,80,90},{" ","F","E","D","C","B","A"})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81</v>
      </c>
      <c r="B27" s="30" t="s">
        <v>32</v>
      </c>
      <c r="C27" s="30" t="s">
        <v>82</v>
      </c>
      <c r="D27" s="30" t="s">
        <v>83</v>
      </c>
      <c r="E27" s="31"/>
      <c r="F27" s="32">
        <v>19</v>
      </c>
      <c r="G27" s="32"/>
      <c r="H27" s="32"/>
      <c r="I27" s="32">
        <v>23</v>
      </c>
      <c r="J27" s="33">
        <f>SUM(F27:G27:H27:I27)</f>
        <v>42</v>
      </c>
      <c r="K27" s="34" t="str">
        <f>LOOKUP(J27,{0,1,50,60,70,80,90},{" ","F","E","D","C","B","A"})</f>
        <v>F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84</v>
      </c>
      <c r="B28" s="30" t="s">
        <v>32</v>
      </c>
      <c r="C28" s="30" t="s">
        <v>85</v>
      </c>
      <c r="D28" s="30" t="s">
        <v>86</v>
      </c>
      <c r="E28" s="31"/>
      <c r="F28" s="32">
        <v>47</v>
      </c>
      <c r="G28" s="32"/>
      <c r="H28" s="32">
        <v>45</v>
      </c>
      <c r="I28" s="32"/>
      <c r="J28" s="33">
        <f>SUM(F28:G28:H28:I28)</f>
        <v>92</v>
      </c>
      <c r="K28" s="34" t="str">
        <f>LOOKUP(J28,{0,1,50,60,70,80,90},{" ","F","E","D","C","B","A"})</f>
        <v>A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87</v>
      </c>
      <c r="B29" s="30" t="s">
        <v>32</v>
      </c>
      <c r="C29" s="30" t="s">
        <v>88</v>
      </c>
      <c r="D29" s="30" t="s">
        <v>89</v>
      </c>
      <c r="E29" s="31"/>
      <c r="F29" s="32">
        <v>43</v>
      </c>
      <c r="G29" s="32"/>
      <c r="H29" s="32">
        <v>41</v>
      </c>
      <c r="I29" s="32"/>
      <c r="J29" s="33">
        <f>SUM(F29:G29:H29:I29)</f>
        <v>84</v>
      </c>
      <c r="K29" s="34" t="str">
        <f>LOOKUP(J29,{0,1,50,60,70,80,90},{" ","F","E","D","C","B","A"})</f>
        <v>B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90</v>
      </c>
      <c r="B30" s="30" t="s">
        <v>32</v>
      </c>
      <c r="C30" s="30" t="s">
        <v>91</v>
      </c>
      <c r="D30" s="30" t="s">
        <v>92</v>
      </c>
      <c r="E30" s="31"/>
      <c r="F30" s="32">
        <v>28</v>
      </c>
      <c r="G30" s="32"/>
      <c r="H30" s="32">
        <v>22</v>
      </c>
      <c r="I30" s="32"/>
      <c r="J30" s="33">
        <f>SUM(F30:G30:H30:I30)</f>
        <v>50</v>
      </c>
      <c r="K30" s="34" t="str">
        <f>LOOKUP(J30,{0,1,50,60,70,80,90},{" ","F","E","D","C","B","A"})</f>
        <v>E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93</v>
      </c>
      <c r="B31" s="30" t="s">
        <v>32</v>
      </c>
      <c r="C31" s="30" t="s">
        <v>10</v>
      </c>
      <c r="D31" s="30" t="s">
        <v>94</v>
      </c>
      <c r="E31" s="31"/>
      <c r="F31" s="32">
        <v>29</v>
      </c>
      <c r="G31" s="32"/>
      <c r="H31" s="32">
        <v>31</v>
      </c>
      <c r="I31" s="32"/>
      <c r="J31" s="33">
        <f>SUM(F31:G31:H31:I31)</f>
        <v>60</v>
      </c>
      <c r="K31" s="34" t="str">
        <f>LOOKUP(J31,{0,1,50,60,70,80,90},{" ","F","E","D","C","B","A"})</f>
        <v>D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95</v>
      </c>
      <c r="B32" s="30" t="s">
        <v>32</v>
      </c>
      <c r="C32" s="30" t="s">
        <v>51</v>
      </c>
      <c r="D32" s="30" t="s">
        <v>96</v>
      </c>
      <c r="E32" s="31"/>
      <c r="F32" s="32" t="s">
        <v>149</v>
      </c>
      <c r="G32" s="32">
        <v>40</v>
      </c>
      <c r="H32" s="32">
        <v>40</v>
      </c>
      <c r="I32" s="32"/>
      <c r="J32" s="33">
        <f>SUM(F32:G32:H32:I32)</f>
        <v>80</v>
      </c>
      <c r="K32" s="34" t="str">
        <f>LOOKUP(J32,{0,1,50,60,70,80,90},{" ","F","E","D","C","B","A"})</f>
        <v>B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97</v>
      </c>
      <c r="B33" s="30" t="s">
        <v>32</v>
      </c>
      <c r="C33" s="30" t="s">
        <v>51</v>
      </c>
      <c r="D33" s="30" t="s">
        <v>98</v>
      </c>
      <c r="E33" s="31"/>
      <c r="F33" s="32">
        <v>32</v>
      </c>
      <c r="G33" s="32"/>
      <c r="H33" s="32">
        <v>38</v>
      </c>
      <c r="I33" s="32"/>
      <c r="J33" s="33">
        <f>SUM(F33:G33:H33:I33)</f>
        <v>70</v>
      </c>
      <c r="K33" s="34" t="str">
        <f>LOOKUP(J33,{0,1,50,60,70,80,90},{" ","F","E","D","C","B","A"})</f>
        <v>C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99</v>
      </c>
      <c r="B34" s="30" t="s">
        <v>32</v>
      </c>
      <c r="C34" s="30" t="s">
        <v>64</v>
      </c>
      <c r="D34" s="30" t="s">
        <v>100</v>
      </c>
      <c r="E34" s="31"/>
      <c r="F34" s="32">
        <v>37</v>
      </c>
      <c r="G34" s="32"/>
      <c r="H34" s="32">
        <v>39</v>
      </c>
      <c r="I34" s="32"/>
      <c r="J34" s="33">
        <f>SUM(F34:G34:H34:I34)</f>
        <v>76</v>
      </c>
      <c r="K34" s="34" t="str">
        <f>LOOKUP(J34,{0,1,50,60,70,80,90},{" 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101</v>
      </c>
      <c r="B35" s="30" t="s">
        <v>32</v>
      </c>
      <c r="C35" s="30" t="s">
        <v>102</v>
      </c>
      <c r="D35" s="30" t="s">
        <v>103</v>
      </c>
      <c r="E35" s="31"/>
      <c r="F35" s="32" t="s">
        <v>150</v>
      </c>
      <c r="G35" s="32">
        <v>32</v>
      </c>
      <c r="H35" s="32">
        <v>24</v>
      </c>
      <c r="I35" s="32"/>
      <c r="J35" s="33">
        <f>SUM(F35:G35:H35:I35)</f>
        <v>56</v>
      </c>
      <c r="K35" s="34" t="str">
        <f>LOOKUP(J35,{0,1,50,60,70,80,90},{" ","F","E","D","C","B","A"})</f>
        <v>E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17</v>
      </c>
      <c r="B36" s="30" t="s">
        <v>32</v>
      </c>
      <c r="C36" s="30" t="s">
        <v>51</v>
      </c>
      <c r="D36" s="30" t="s">
        <v>104</v>
      </c>
      <c r="E36" s="31"/>
      <c r="F36" s="32">
        <v>37</v>
      </c>
      <c r="G36" s="32"/>
      <c r="H36" s="32">
        <v>33</v>
      </c>
      <c r="I36" s="32"/>
      <c r="J36" s="33">
        <f>SUM(F36:G36:H36:I36)</f>
        <v>70</v>
      </c>
      <c r="K36" s="34" t="str">
        <f>LOOKUP(J36,{0,1,50,60,70,80,90},{" ","F","E","D","C","B","A"})</f>
        <v>C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105</v>
      </c>
      <c r="B37" s="30" t="s">
        <v>32</v>
      </c>
      <c r="C37" s="30" t="s">
        <v>102</v>
      </c>
      <c r="D37" s="30" t="s">
        <v>26</v>
      </c>
      <c r="E37" s="31"/>
      <c r="F37" s="32">
        <v>41</v>
      </c>
      <c r="G37" s="32"/>
      <c r="H37" s="32">
        <v>45</v>
      </c>
      <c r="I37" s="32"/>
      <c r="J37" s="33">
        <f>SUM(F37:G37:H37:I37)</f>
        <v>86</v>
      </c>
      <c r="K37" s="34" t="str">
        <f>LOOKUP(J37,{0,1,50,60,70,80,90},{" ","F","E","D","C","B","A"})</f>
        <v>B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106</v>
      </c>
      <c r="B38" s="30" t="s">
        <v>32</v>
      </c>
      <c r="C38" s="30" t="s">
        <v>107</v>
      </c>
      <c r="D38" s="30" t="s">
        <v>108</v>
      </c>
      <c r="E38" s="31"/>
      <c r="F38" s="32"/>
      <c r="G38" s="32"/>
      <c r="H38" s="32"/>
      <c r="I38" s="32"/>
      <c r="J38" s="33">
        <f>SUM(F38:G38:H38:I38)</f>
        <v>0</v>
      </c>
      <c r="K38" s="34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109</v>
      </c>
      <c r="B39" s="30" t="s">
        <v>32</v>
      </c>
      <c r="C39" s="30" t="s">
        <v>36</v>
      </c>
      <c r="D39" s="30" t="s">
        <v>110</v>
      </c>
      <c r="E39" s="31"/>
      <c r="F39" s="32">
        <v>21</v>
      </c>
      <c r="G39" s="32"/>
      <c r="H39" s="32" t="s">
        <v>152</v>
      </c>
      <c r="I39" s="32">
        <v>25</v>
      </c>
      <c r="J39" s="33">
        <f>SUM(F39:G39:H39:I39)</f>
        <v>46</v>
      </c>
      <c r="K39" s="34" t="str">
        <f>LOOKUP(J39,{0,1,50,60,70,80,90},{" 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20</v>
      </c>
      <c r="B40" s="30" t="s">
        <v>32</v>
      </c>
      <c r="C40" s="30" t="s">
        <v>111</v>
      </c>
      <c r="D40" s="30" t="s">
        <v>49</v>
      </c>
      <c r="E40" s="31"/>
      <c r="F40" s="32">
        <v>20</v>
      </c>
      <c r="G40" s="32"/>
      <c r="H40" s="32">
        <v>35</v>
      </c>
      <c r="I40" s="32"/>
      <c r="J40" s="33">
        <f>SUM(F40:G40:H40:I40)</f>
        <v>55</v>
      </c>
      <c r="K40" s="34" t="str">
        <f>LOOKUP(J40,{0,1,50,60,70,80,90},{" ","F","E","D","C","B","A"})</f>
        <v>E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23</v>
      </c>
      <c r="B41" s="30" t="s">
        <v>32</v>
      </c>
      <c r="C41" s="30" t="s">
        <v>51</v>
      </c>
      <c r="D41" s="30" t="s">
        <v>77</v>
      </c>
      <c r="E41" s="31"/>
      <c r="F41" s="32"/>
      <c r="G41" s="32">
        <v>23</v>
      </c>
      <c r="H41" s="32">
        <v>32</v>
      </c>
      <c r="I41" s="32"/>
      <c r="J41" s="33">
        <f>SUM(F41:G41:H41:I41)</f>
        <v>55</v>
      </c>
      <c r="K41" s="34" t="str">
        <f>LOOKUP(J41,{0,1,50,60,70,80,90},{" ","F","E","D","C","B","A"})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112</v>
      </c>
      <c r="B42" s="30" t="s">
        <v>32</v>
      </c>
      <c r="C42" s="30" t="s">
        <v>113</v>
      </c>
      <c r="D42" s="30" t="s">
        <v>114</v>
      </c>
      <c r="E42" s="31"/>
      <c r="F42" s="32">
        <v>25</v>
      </c>
      <c r="G42" s="32"/>
      <c r="H42" s="32">
        <v>33</v>
      </c>
      <c r="I42" s="32"/>
      <c r="J42" s="33">
        <f>SUM(F42:G42:H42:I42)</f>
        <v>58</v>
      </c>
      <c r="K42" s="34" t="str">
        <f>LOOKUP(J42,{0,1,50,60,70,80,90},{" ","F","E","D","C","B","A"})</f>
        <v>E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25</v>
      </c>
      <c r="B43" s="30" t="s">
        <v>32</v>
      </c>
      <c r="C43" s="30" t="s">
        <v>51</v>
      </c>
      <c r="D43" s="30" t="s">
        <v>115</v>
      </c>
      <c r="E43" s="31"/>
      <c r="F43" s="32"/>
      <c r="G43" s="32">
        <v>23</v>
      </c>
      <c r="H43" s="32">
        <v>27</v>
      </c>
      <c r="I43" s="32"/>
      <c r="J43" s="33">
        <f>SUM(F43:G43:H43:I43)</f>
        <v>50</v>
      </c>
      <c r="K43" s="34" t="str">
        <f>LOOKUP(J43,{0,1,50,60,70,80,90},{" ","F","E","D","C","B","A"})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116</v>
      </c>
      <c r="B44" s="30" t="s">
        <v>32</v>
      </c>
      <c r="C44" s="30" t="s">
        <v>117</v>
      </c>
      <c r="D44" s="30" t="s">
        <v>118</v>
      </c>
      <c r="E44" s="31"/>
      <c r="F44" s="32" t="s">
        <v>148</v>
      </c>
      <c r="G44" s="32">
        <v>15</v>
      </c>
      <c r="H44" s="32">
        <v>20</v>
      </c>
      <c r="I44" s="32"/>
      <c r="J44" s="33">
        <f>SUM(F44:G44:H44:I44)</f>
        <v>35</v>
      </c>
      <c r="K44" s="34" t="str">
        <f>LOOKUP(J44,{0,1,50,60,70,80,90},{" ","F","E","D","C","B","A"})</f>
        <v>F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119</v>
      </c>
      <c r="B45" s="30" t="s">
        <v>32</v>
      </c>
      <c r="C45" s="30" t="s">
        <v>120</v>
      </c>
      <c r="D45" s="30" t="s">
        <v>121</v>
      </c>
      <c r="E45" s="31"/>
      <c r="F45" s="32"/>
      <c r="G45" s="32"/>
      <c r="H45" s="32"/>
      <c r="I45" s="32"/>
      <c r="J45" s="33">
        <f>SUM(F45:G45:H45:I45)</f>
        <v>0</v>
      </c>
      <c r="K45" s="34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122</v>
      </c>
      <c r="B46" s="30" t="s">
        <v>32</v>
      </c>
      <c r="C46" s="30" t="s">
        <v>123</v>
      </c>
      <c r="D46" s="30" t="s">
        <v>124</v>
      </c>
      <c r="E46" s="31"/>
      <c r="F46" s="32">
        <v>29</v>
      </c>
      <c r="G46" s="32"/>
      <c r="H46" s="32">
        <v>36</v>
      </c>
      <c r="I46" s="32"/>
      <c r="J46" s="33">
        <f>SUM(F46:G46:H46:I46)</f>
        <v>65</v>
      </c>
      <c r="K46" s="34" t="str">
        <f>LOOKUP(J46,{0,1,50,60,70,80,90},{" ","F","E","D","C","B","A"})</f>
        <v>D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125</v>
      </c>
      <c r="B47" s="30" t="s">
        <v>32</v>
      </c>
      <c r="C47" s="30" t="s">
        <v>126</v>
      </c>
      <c r="D47" s="30" t="s">
        <v>127</v>
      </c>
      <c r="E47" s="31"/>
      <c r="F47" s="32" t="s">
        <v>151</v>
      </c>
      <c r="G47" s="32">
        <v>35</v>
      </c>
      <c r="H47" s="32">
        <v>30</v>
      </c>
      <c r="I47" s="32"/>
      <c r="J47" s="33">
        <f>SUM(F47:G47:H47:I47)</f>
        <v>65</v>
      </c>
      <c r="K47" s="34" t="str">
        <f>LOOKUP(J47,{0,1,50,60,70,80,90},{" ","F","E","D","C","B","A"})</f>
        <v>D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27</v>
      </c>
      <c r="B48" s="30" t="s">
        <v>32</v>
      </c>
      <c r="C48" s="30" t="s">
        <v>128</v>
      </c>
      <c r="D48" s="30" t="s">
        <v>129</v>
      </c>
      <c r="E48" s="31"/>
      <c r="F48" s="32">
        <v>38</v>
      </c>
      <c r="G48" s="32"/>
      <c r="H48" s="32">
        <v>34</v>
      </c>
      <c r="I48" s="32"/>
      <c r="J48" s="33">
        <f>SUM(F48:G48:H48:I48)</f>
        <v>72</v>
      </c>
      <c r="K48" s="34" t="str">
        <f>LOOKUP(J48,{0,1,50,60,70,80,90},{" ","F","E","D","C","B","A"})</f>
        <v>C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70</v>
      </c>
      <c r="B49" s="30" t="s">
        <v>9</v>
      </c>
      <c r="C49" s="30" t="s">
        <v>130</v>
      </c>
      <c r="D49" s="30" t="s">
        <v>131</v>
      </c>
      <c r="E49" s="31"/>
      <c r="F49" s="32"/>
      <c r="G49" s="32"/>
      <c r="H49" s="32"/>
      <c r="I49" s="32"/>
      <c r="J49" s="33">
        <f>SUM(F49:G49:H49:I49)</f>
        <v>0</v>
      </c>
      <c r="K49" s="34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17</v>
      </c>
      <c r="B50" s="30" t="s">
        <v>9</v>
      </c>
      <c r="C50" s="30" t="s">
        <v>18</v>
      </c>
      <c r="D50" s="30" t="s">
        <v>19</v>
      </c>
      <c r="E50" s="31"/>
      <c r="F50" s="32">
        <v>24</v>
      </c>
      <c r="G50" s="32"/>
      <c r="H50" s="32">
        <v>26</v>
      </c>
      <c r="I50" s="32"/>
      <c r="J50" s="33">
        <f>SUM(F50:G50:H50:I50)</f>
        <v>50</v>
      </c>
      <c r="K50" s="34" t="str">
        <f>LOOKUP(J50,{0,1,50,60,70,80,90},{" ","F","E","D","C","B","A"})</f>
        <v>E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105</v>
      </c>
      <c r="B51" s="30" t="s">
        <v>9</v>
      </c>
      <c r="C51" s="30" t="s">
        <v>132</v>
      </c>
      <c r="D51" s="30" t="s">
        <v>133</v>
      </c>
      <c r="E51" s="31"/>
      <c r="F51" s="32">
        <v>20</v>
      </c>
      <c r="G51" s="32"/>
      <c r="H51" s="32">
        <v>30</v>
      </c>
      <c r="I51" s="32"/>
      <c r="J51" s="33">
        <f>SUM(F51:G51:H51:I51)</f>
        <v>50</v>
      </c>
      <c r="K51" s="34" t="str">
        <f>LOOKUP(J51,{0,1,50,60,70,80,90},{" ","F","E","D","C","B","A"})</f>
        <v>E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20</v>
      </c>
      <c r="B52" s="30" t="s">
        <v>9</v>
      </c>
      <c r="C52" s="30" t="s">
        <v>21</v>
      </c>
      <c r="D52" s="30" t="s">
        <v>22</v>
      </c>
      <c r="E52" s="31"/>
      <c r="F52" s="32"/>
      <c r="G52" s="32">
        <v>13</v>
      </c>
      <c r="H52" s="32"/>
      <c r="I52" s="32"/>
      <c r="J52" s="33">
        <f>SUM(F52:G52:H52:I52)</f>
        <v>13</v>
      </c>
      <c r="K52" s="34" t="str">
        <f>LOOKUP(J52,{0,1,50,60,70,80,90},{" ","F","E","D","C","B","A"})</f>
        <v>F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93</v>
      </c>
      <c r="B53" s="30" t="s">
        <v>15</v>
      </c>
      <c r="C53" s="30" t="s">
        <v>134</v>
      </c>
      <c r="D53" s="30" t="s">
        <v>135</v>
      </c>
      <c r="E53" s="31"/>
      <c r="F53" s="32"/>
      <c r="G53" s="32"/>
      <c r="H53" s="32"/>
      <c r="I53" s="32"/>
      <c r="J53" s="33">
        <f>SUM(F53:G53:H53:I53)</f>
        <v>0</v>
      </c>
      <c r="K53" s="34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27</v>
      </c>
      <c r="B54" s="30" t="s">
        <v>11</v>
      </c>
      <c r="C54" s="30" t="s">
        <v>10</v>
      </c>
      <c r="D54" s="30" t="s">
        <v>136</v>
      </c>
      <c r="E54" s="31"/>
      <c r="F54" s="32"/>
      <c r="G54" s="32">
        <v>12</v>
      </c>
      <c r="H54" s="32"/>
      <c r="I54" s="32"/>
      <c r="J54" s="33">
        <f>SUM(F54:G54:H54:I54)</f>
        <v>12</v>
      </c>
      <c r="K54" s="34" t="str">
        <f>LOOKUP(J54,{0,1,50,60,70,80,90},{" ","F","E","D","C","B","A"})</f>
        <v>F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137</v>
      </c>
      <c r="B55" s="30" t="s">
        <v>138</v>
      </c>
      <c r="C55" s="30" t="s">
        <v>33</v>
      </c>
      <c r="D55" s="30" t="s">
        <v>139</v>
      </c>
      <c r="E55" s="31"/>
      <c r="F55" s="32"/>
      <c r="G55" s="32"/>
      <c r="H55" s="32"/>
      <c r="I55" s="32"/>
      <c r="J55" s="33">
        <f>SUM(F55:G55:H55:I55)</f>
        <v>0</v>
      </c>
      <c r="K55" s="34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/>
      <c r="B56" s="29"/>
      <c r="C56" s="29"/>
      <c r="D56" s="30"/>
      <c r="E56" s="31"/>
      <c r="F56" s="32"/>
      <c r="G56" s="32"/>
      <c r="H56" s="32"/>
      <c r="I56" s="32"/>
      <c r="J56" s="33">
        <f>SUM(F56:G56:H56:I56)</f>
        <v>0</v>
      </c>
      <c r="K56" s="34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6.5">
      <c r="A57" s="29" t="s">
        <v>23</v>
      </c>
      <c r="B57" s="29" t="s">
        <v>138</v>
      </c>
      <c r="C57" s="30" t="s">
        <v>141</v>
      </c>
      <c r="D57" s="30" t="s">
        <v>142</v>
      </c>
      <c r="E57" s="31"/>
      <c r="F57" s="32">
        <v>17</v>
      </c>
      <c r="G57" s="32"/>
      <c r="H57" s="32"/>
      <c r="I57" s="32"/>
      <c r="J57" s="33">
        <f>SUM(F57:G57:H57:I57)</f>
        <v>17</v>
      </c>
      <c r="K57" s="34" t="str">
        <f>LOOKUP(J57,{0,1,50,60,70,80,90},{" ","F","E","D","C","B","A"})</f>
        <v>F</v>
      </c>
      <c r="L57" s="37"/>
      <c r="M57" s="37" t="s">
        <v>143</v>
      </c>
      <c r="N57" s="37"/>
      <c r="O57" s="37"/>
      <c r="P57" s="37"/>
      <c r="Q57" s="37"/>
      <c r="R57" s="37"/>
      <c r="S57" s="37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6.5">
      <c r="A58" s="29" t="s">
        <v>116</v>
      </c>
      <c r="B58" s="29" t="s">
        <v>144</v>
      </c>
      <c r="C58" s="30" t="s">
        <v>145</v>
      </c>
      <c r="D58" s="30" t="s">
        <v>146</v>
      </c>
      <c r="E58" s="31"/>
      <c r="F58" s="32">
        <v>16</v>
      </c>
      <c r="G58" s="32"/>
      <c r="H58" s="32"/>
      <c r="I58" s="32"/>
      <c r="J58" s="33">
        <f>SUM(F58:G58:H58:I58)</f>
        <v>16</v>
      </c>
      <c r="K58" s="34" t="str">
        <f>LOOKUP(J58,{0,1,50,60,70,80,90},{" ","F","E","D","C","B","A"})</f>
        <v>F</v>
      </c>
      <c r="L58" s="37"/>
      <c r="M58" s="37" t="s">
        <v>143</v>
      </c>
      <c r="N58" s="37"/>
      <c r="O58" s="37"/>
      <c r="P58" s="37"/>
      <c r="Q58" s="37"/>
      <c r="R58" s="37"/>
      <c r="S58" s="37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2"/>
      <c r="H59" s="32"/>
      <c r="I59" s="32"/>
      <c r="J59" s="33">
        <f>SUM(F59:G59:H59:I59)</f>
        <v>0</v>
      </c>
      <c r="K59" s="34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2"/>
      <c r="H60" s="32"/>
      <c r="I60" s="32"/>
      <c r="J60" s="33">
        <f>SUM(F60:G60:H60:I60)</f>
        <v>0</v>
      </c>
      <c r="K60" s="34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2"/>
      <c r="H61" s="32"/>
      <c r="I61" s="32"/>
      <c r="J61" s="33">
        <f>SUM(F61:G61:H61:I61)</f>
        <v>0</v>
      </c>
      <c r="K61" s="34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2"/>
      <c r="H62" s="32"/>
      <c r="I62" s="32"/>
      <c r="J62" s="33">
        <f>SUM(F62:G62:H62:I62)</f>
        <v>0</v>
      </c>
      <c r="K62" s="34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2"/>
      <c r="H63" s="32"/>
      <c r="I63" s="32"/>
      <c r="J63" s="33">
        <f>SUM(F63:G63:H63:I63)</f>
        <v>0</v>
      </c>
      <c r="K63" s="34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2"/>
      <c r="G64" s="32"/>
      <c r="H64" s="32"/>
      <c r="I64" s="32"/>
      <c r="J64" s="33">
        <f>SUM(F64:G64:H64:I64)</f>
        <v>0</v>
      </c>
      <c r="K64" s="34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2"/>
      <c r="G65" s="35"/>
      <c r="H65" s="32"/>
      <c r="I65" s="32"/>
      <c r="J65" s="33">
        <f>SUM(F65:G65:H65:I65)</f>
        <v>0</v>
      </c>
      <c r="K65" s="34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2"/>
      <c r="G66" s="35"/>
      <c r="H66" s="32"/>
      <c r="I66" s="32"/>
      <c r="J66" s="33">
        <f>SUM(F66:G66:H66:I66)</f>
        <v>0</v>
      </c>
      <c r="K66" s="34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2"/>
      <c r="G67" s="35"/>
      <c r="H67" s="32"/>
      <c r="I67" s="32"/>
      <c r="J67" s="33">
        <f>SUM(F67:G67:H67:I67)</f>
        <v>0</v>
      </c>
      <c r="K67" s="34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2"/>
      <c r="G68" s="35"/>
      <c r="H68" s="32"/>
      <c r="I68" s="32"/>
      <c r="J68" s="33">
        <f>SUM(F68:G68:H68:I68)</f>
        <v>0</v>
      </c>
      <c r="K68" s="34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2"/>
      <c r="G69" s="35"/>
      <c r="H69" s="32"/>
      <c r="I69" s="32"/>
      <c r="J69" s="33">
        <f>SUM(F69:G69:H69:I69)</f>
        <v>0</v>
      </c>
      <c r="K69" s="34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5"/>
      <c r="G70" s="35"/>
      <c r="H70" s="32"/>
      <c r="I70" s="32"/>
      <c r="J70" s="33">
        <f>SUM(F70:G70:H70:I70)</f>
        <v>0</v>
      </c>
      <c r="K70" s="34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5"/>
      <c r="G71" s="35"/>
      <c r="H71" s="32"/>
      <c r="I71" s="32"/>
      <c r="J71" s="33">
        <f>SUM(F71:G71:H71:I71)</f>
        <v>0</v>
      </c>
      <c r="K71" s="34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5"/>
      <c r="G72" s="35"/>
      <c r="H72" s="32"/>
      <c r="I72" s="32"/>
      <c r="J72" s="33">
        <f>SUM(F72:G72:H72:I72)</f>
        <v>0</v>
      </c>
      <c r="K72" s="34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5"/>
      <c r="G73" s="35"/>
      <c r="H73" s="32"/>
      <c r="I73" s="32"/>
      <c r="J73" s="33">
        <f>SUM(F73:G73:H73:I73)</f>
        <v>0</v>
      </c>
      <c r="K73" s="34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5"/>
      <c r="G74" s="35"/>
      <c r="H74" s="32"/>
      <c r="I74" s="32"/>
      <c r="J74" s="33">
        <f>SUM(F74:G74:H74:I74)</f>
        <v>0</v>
      </c>
      <c r="K74" s="34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5"/>
      <c r="G75" s="35"/>
      <c r="H75" s="32"/>
      <c r="I75" s="32"/>
      <c r="J75" s="33">
        <f>SUM(F75:G75:H75:I75)</f>
        <v>0</v>
      </c>
      <c r="K75" s="34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5"/>
      <c r="G76" s="35"/>
      <c r="H76" s="32"/>
      <c r="I76" s="32"/>
      <c r="J76" s="33">
        <f>SUM(F76:G76:H76:I76)</f>
        <v>0</v>
      </c>
      <c r="K76" s="34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5"/>
      <c r="G77" s="35"/>
      <c r="H77" s="32"/>
      <c r="I77" s="32"/>
      <c r="J77" s="33">
        <f>SUM(F77:G77:H77:I77)</f>
        <v>0</v>
      </c>
      <c r="K77" s="34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5"/>
      <c r="G78" s="35"/>
      <c r="H78" s="32"/>
      <c r="I78" s="32"/>
      <c r="J78" s="33">
        <f>SUM(F78:G78:H78:I78)</f>
        <v>0</v>
      </c>
      <c r="K78" s="34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5"/>
      <c r="G79" s="35"/>
      <c r="H79" s="32"/>
      <c r="I79" s="32"/>
      <c r="J79" s="35"/>
      <c r="K79" s="36"/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5"/>
      <c r="G80" s="35"/>
      <c r="H80" s="32"/>
      <c r="I80" s="32"/>
      <c r="J80" s="35"/>
      <c r="K80" s="36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2"/>
      <c r="G81" s="35"/>
      <c r="H81" s="32"/>
      <c r="I81" s="32"/>
      <c r="J81" s="35"/>
      <c r="K81" s="36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2"/>
      <c r="G82" s="35"/>
      <c r="H82" s="32"/>
      <c r="I82" s="32"/>
      <c r="J82" s="35"/>
      <c r="K82" s="36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2"/>
      <c r="G83" s="35"/>
      <c r="H83" s="32"/>
      <c r="I83" s="32"/>
      <c r="J83" s="35"/>
      <c r="K83" s="36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5"/>
      <c r="H84" s="32"/>
      <c r="I84" s="32"/>
      <c r="J84" s="35"/>
      <c r="K84" s="36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5"/>
      <c r="H85" s="32"/>
      <c r="I85" s="32"/>
      <c r="J85" s="35"/>
      <c r="K85" s="36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5"/>
      <c r="H86" s="32"/>
      <c r="I86" s="32"/>
      <c r="J86" s="35"/>
      <c r="K86" s="36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5"/>
      <c r="H87" s="32"/>
      <c r="I87" s="32"/>
      <c r="J87" s="35"/>
      <c r="K87" s="36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5"/>
      <c r="H88" s="32"/>
      <c r="I88" s="32"/>
      <c r="J88" s="35"/>
      <c r="K88" s="36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5"/>
      <c r="H89" s="32"/>
      <c r="I89" s="32"/>
      <c r="J89" s="35"/>
      <c r="K89" s="36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5"/>
      <c r="H90" s="32"/>
      <c r="I90" s="32"/>
      <c r="J90" s="35"/>
      <c r="K90" s="36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5"/>
      <c r="H91" s="32"/>
      <c r="I91" s="32"/>
      <c r="J91" s="35"/>
      <c r="K91" s="36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5"/>
      <c r="H92" s="32"/>
      <c r="I92" s="32"/>
      <c r="J92" s="35"/>
      <c r="K92" s="36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5"/>
      <c r="H93" s="32"/>
      <c r="I93" s="32"/>
      <c r="J93" s="35"/>
      <c r="K93" s="36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5"/>
      <c r="H94" s="32"/>
      <c r="I94" s="32"/>
      <c r="J94" s="35"/>
      <c r="K94" s="36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5"/>
      <c r="H95" s="32"/>
      <c r="I95" s="32"/>
      <c r="J95" s="35"/>
      <c r="K95" s="36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5"/>
      <c r="H96" s="32"/>
      <c r="I96" s="32"/>
      <c r="J96" s="35"/>
      <c r="K96" s="36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5"/>
      <c r="H97" s="32"/>
      <c r="I97" s="32"/>
      <c r="J97" s="35"/>
      <c r="K97" s="36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5"/>
      <c r="H98" s="32"/>
      <c r="I98" s="32"/>
      <c r="J98" s="35"/>
      <c r="K98" s="36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5"/>
      <c r="H99" s="32"/>
      <c r="I99" s="32"/>
      <c r="J99" s="35"/>
      <c r="K99" s="36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5"/>
      <c r="H100" s="32"/>
      <c r="I100" s="32"/>
      <c r="J100" s="35"/>
      <c r="K100" s="36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5"/>
      <c r="H101" s="32"/>
      <c r="I101" s="32"/>
      <c r="J101" s="35"/>
      <c r="K101" s="36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5"/>
      <c r="H102" s="32"/>
      <c r="I102" s="32"/>
      <c r="J102" s="35"/>
      <c r="K102" s="36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5"/>
      <c r="H103" s="32"/>
      <c r="I103" s="32"/>
      <c r="J103" s="35"/>
      <c r="K103" s="36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5"/>
      <c r="H104" s="32"/>
      <c r="I104" s="32"/>
      <c r="J104" s="35"/>
      <c r="K104" s="36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5"/>
      <c r="H105" s="32"/>
      <c r="I105" s="32"/>
      <c r="J105" s="35"/>
      <c r="K105" s="36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5"/>
      <c r="H106" s="32"/>
      <c r="I106" s="32"/>
      <c r="J106" s="35"/>
      <c r="K106" s="36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5"/>
      <c r="H107" s="32"/>
      <c r="I107" s="32"/>
      <c r="J107" s="35"/>
      <c r="K107" s="36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5"/>
      <c r="H108" s="32"/>
      <c r="I108" s="32"/>
      <c r="J108" s="35"/>
      <c r="K108" s="36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5"/>
      <c r="H109" s="32"/>
      <c r="I109" s="32"/>
      <c r="J109" s="35"/>
      <c r="K109" s="36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5"/>
      <c r="H110" s="32"/>
      <c r="I110" s="32"/>
      <c r="J110" s="35"/>
      <c r="K110" s="36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5"/>
      <c r="H111" s="32"/>
      <c r="I111" s="32"/>
      <c r="J111" s="35"/>
      <c r="K111" s="36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5"/>
      <c r="H112" s="32"/>
      <c r="I112" s="32"/>
      <c r="J112" s="35"/>
      <c r="K112" s="36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5"/>
      <c r="H113" s="32"/>
      <c r="I113" s="32"/>
      <c r="J113" s="35"/>
      <c r="K113" s="36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5"/>
      <c r="H114" s="32"/>
      <c r="I114" s="32"/>
      <c r="J114" s="35"/>
      <c r="K114" s="36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5"/>
      <c r="H115" s="32"/>
      <c r="I115" s="32"/>
      <c r="J115" s="35"/>
      <c r="K115" s="36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5"/>
      <c r="H116" s="32"/>
      <c r="I116" s="32"/>
      <c r="J116" s="35"/>
      <c r="K116" s="36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5"/>
      <c r="H117" s="32"/>
      <c r="I117" s="32"/>
      <c r="J117" s="35"/>
      <c r="K117" s="36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5"/>
      <c r="H118" s="32"/>
      <c r="I118" s="32"/>
      <c r="J118" s="35"/>
      <c r="K118" s="36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5"/>
      <c r="H119" s="32"/>
      <c r="I119" s="32"/>
      <c r="J119" s="35"/>
      <c r="K119" s="36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5"/>
      <c r="H120" s="32"/>
      <c r="I120" s="32"/>
      <c r="J120" s="35"/>
      <c r="K120" s="36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5"/>
      <c r="H121" s="32"/>
      <c r="I121" s="32"/>
      <c r="J121" s="35"/>
      <c r="K121" s="36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5"/>
      <c r="H122" s="32"/>
      <c r="I122" s="32"/>
      <c r="J122" s="35"/>
      <c r="K122" s="36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5"/>
      <c r="H123" s="32"/>
      <c r="I123" s="32"/>
      <c r="J123" s="35"/>
      <c r="K123" s="36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5"/>
      <c r="H124" s="32"/>
      <c r="I124" s="32"/>
      <c r="J124" s="35"/>
      <c r="K124" s="36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5"/>
      <c r="H125" s="32"/>
      <c r="I125" s="32"/>
      <c r="J125" s="35"/>
      <c r="K125" s="36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5"/>
      <c r="H126" s="32"/>
      <c r="I126" s="32"/>
      <c r="J126" s="35"/>
      <c r="K126" s="36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5"/>
      <c r="H127" s="32"/>
      <c r="I127" s="32"/>
      <c r="J127" s="35"/>
      <c r="K127" s="36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5"/>
      <c r="H128" s="32"/>
      <c r="I128" s="32"/>
      <c r="J128" s="35"/>
      <c r="K128" s="36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5"/>
      <c r="H129" s="32"/>
      <c r="I129" s="32"/>
      <c r="J129" s="35"/>
      <c r="K129" s="36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29"/>
      <c r="B130" s="29"/>
      <c r="C130" s="29"/>
      <c r="D130" s="30"/>
      <c r="E130" s="31"/>
      <c r="F130" s="32"/>
      <c r="G130" s="35"/>
      <c r="H130" s="32"/>
      <c r="I130" s="32"/>
      <c r="J130" s="35"/>
      <c r="K130" s="36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5"/>
      <c r="H131" s="32"/>
      <c r="I131" s="32"/>
      <c r="J131" s="35"/>
      <c r="K131" s="36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5"/>
      <c r="H132" s="32"/>
      <c r="I132" s="32"/>
      <c r="J132" s="35"/>
      <c r="K132" s="36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5"/>
      <c r="H133" s="32"/>
      <c r="I133" s="32"/>
      <c r="J133" s="35"/>
      <c r="K133" s="36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5"/>
      <c r="H134" s="32"/>
      <c r="I134" s="32"/>
      <c r="J134" s="35"/>
      <c r="K134" s="36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5"/>
      <c r="H135" s="32"/>
      <c r="I135" s="32"/>
      <c r="J135" s="35"/>
      <c r="K135" s="36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5"/>
      <c r="H136" s="32"/>
      <c r="I136" s="32"/>
      <c r="J136" s="35"/>
      <c r="K136" s="36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5"/>
      <c r="H137" s="32"/>
      <c r="I137" s="32"/>
      <c r="J137" s="35"/>
      <c r="K137" s="36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5"/>
      <c r="H138" s="32"/>
      <c r="I138" s="32"/>
      <c r="J138" s="35"/>
      <c r="K138" s="36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5"/>
      <c r="H139" s="32"/>
      <c r="I139" s="32"/>
      <c r="J139" s="35"/>
      <c r="K139" s="36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5"/>
      <c r="H140" s="32"/>
      <c r="I140" s="32"/>
      <c r="J140" s="35"/>
      <c r="K140" s="36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5"/>
      <c r="H141" s="32"/>
      <c r="I141" s="32"/>
      <c r="J141" s="35"/>
      <c r="K141" s="36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5"/>
      <c r="H142" s="32"/>
      <c r="I142" s="32"/>
      <c r="J142" s="35"/>
      <c r="K142" s="36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5"/>
      <c r="H143" s="32"/>
      <c r="I143" s="32"/>
      <c r="J143" s="35"/>
      <c r="K143" s="36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5"/>
      <c r="H144" s="32"/>
      <c r="I144" s="32"/>
      <c r="J144" s="35"/>
      <c r="K144" s="36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5"/>
      <c r="H145" s="32"/>
      <c r="I145" s="32"/>
      <c r="J145" s="35"/>
      <c r="K145" s="36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5"/>
      <c r="H146" s="32"/>
      <c r="I146" s="32"/>
      <c r="J146" s="35"/>
      <c r="K146" s="36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5"/>
      <c r="H147" s="32"/>
      <c r="I147" s="32"/>
      <c r="J147" s="35"/>
      <c r="K147" s="36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5"/>
      <c r="H148" s="32"/>
      <c r="I148" s="32"/>
      <c r="J148" s="35"/>
      <c r="K148" s="36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5"/>
      <c r="H149" s="32"/>
      <c r="I149" s="32"/>
      <c r="J149" s="35"/>
      <c r="K149" s="36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5"/>
      <c r="H150" s="32"/>
      <c r="I150" s="32"/>
      <c r="J150" s="35"/>
      <c r="K150" s="36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5"/>
      <c r="H151" s="32"/>
      <c r="I151" s="32"/>
      <c r="J151" s="35"/>
      <c r="K151" s="36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5"/>
      <c r="H152" s="32"/>
      <c r="I152" s="32"/>
      <c r="J152" s="35"/>
      <c r="K152" s="36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29"/>
      <c r="B153" s="29"/>
      <c r="C153" s="29"/>
      <c r="D153" s="30"/>
      <c r="E153" s="31"/>
      <c r="F153" s="32"/>
      <c r="G153" s="35"/>
      <c r="H153" s="32"/>
      <c r="I153" s="32"/>
      <c r="J153" s="35"/>
      <c r="K153" s="36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29"/>
      <c r="B154" s="29"/>
      <c r="C154" s="29"/>
      <c r="D154" s="30"/>
      <c r="E154" s="31"/>
      <c r="F154" s="32"/>
      <c r="G154" s="35"/>
      <c r="H154" s="32"/>
      <c r="I154" s="32"/>
      <c r="J154" s="35"/>
      <c r="K154" s="36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29"/>
      <c r="B155" s="29"/>
      <c r="C155" s="29"/>
      <c r="D155" s="30"/>
      <c r="E155" s="31"/>
      <c r="F155" s="32"/>
      <c r="G155" s="35"/>
      <c r="H155" s="32"/>
      <c r="I155" s="32"/>
      <c r="J155" s="35"/>
      <c r="K155" s="36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29"/>
      <c r="B156" s="29"/>
      <c r="C156" s="29"/>
      <c r="D156" s="30"/>
      <c r="E156" s="31"/>
      <c r="F156" s="32"/>
      <c r="G156" s="35"/>
      <c r="H156" s="32"/>
      <c r="I156" s="32"/>
      <c r="J156" s="35"/>
      <c r="K156" s="36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29"/>
      <c r="B157" s="29"/>
      <c r="C157" s="29"/>
      <c r="D157" s="30"/>
      <c r="E157" s="31"/>
      <c r="F157" s="32"/>
      <c r="G157" s="35"/>
      <c r="H157" s="32"/>
      <c r="I157" s="32"/>
      <c r="J157" s="35"/>
      <c r="K157" s="36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29"/>
      <c r="B158" s="29"/>
      <c r="C158" s="29"/>
      <c r="D158" s="30"/>
      <c r="E158" s="31"/>
      <c r="F158" s="32"/>
      <c r="G158" s="35"/>
      <c r="H158" s="32"/>
      <c r="I158" s="32"/>
      <c r="J158" s="35"/>
      <c r="K158" s="36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29"/>
      <c r="B159" s="29"/>
      <c r="C159" s="29"/>
      <c r="D159" s="30"/>
      <c r="E159" s="31"/>
      <c r="F159" s="32"/>
      <c r="G159" s="35"/>
      <c r="H159" s="32"/>
      <c r="I159" s="32"/>
      <c r="J159" s="35"/>
      <c r="K159" s="36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29"/>
      <c r="B160" s="29"/>
      <c r="C160" s="29"/>
      <c r="D160" s="30"/>
      <c r="E160" s="31"/>
      <c r="F160" s="32"/>
      <c r="G160" s="35"/>
      <c r="H160" s="32"/>
      <c r="I160" s="32"/>
      <c r="J160" s="35"/>
      <c r="K160" s="36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29"/>
      <c r="B161" s="29"/>
      <c r="C161" s="29"/>
      <c r="D161" s="30"/>
      <c r="E161" s="31"/>
      <c r="F161" s="32"/>
      <c r="G161" s="35"/>
      <c r="H161" s="32"/>
      <c r="I161" s="32"/>
      <c r="J161" s="35"/>
      <c r="K161" s="36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29"/>
      <c r="B162" s="29"/>
      <c r="C162" s="29"/>
      <c r="D162" s="30"/>
      <c r="E162" s="31"/>
      <c r="F162" s="32"/>
      <c r="G162" s="35"/>
      <c r="H162" s="32"/>
      <c r="I162" s="32"/>
      <c r="J162" s="35"/>
      <c r="K162" s="36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29"/>
      <c r="B163" s="29"/>
      <c r="C163" s="29"/>
      <c r="D163" s="30"/>
      <c r="E163" s="31"/>
      <c r="F163" s="32"/>
      <c r="G163" s="35"/>
      <c r="H163" s="32"/>
      <c r="I163" s="32"/>
      <c r="J163" s="35"/>
      <c r="K163" s="36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29"/>
      <c r="B164" s="29"/>
      <c r="C164" s="29"/>
      <c r="D164" s="30"/>
      <c r="E164" s="31"/>
      <c r="F164" s="32"/>
      <c r="G164" s="35"/>
      <c r="H164" s="32"/>
      <c r="I164" s="32"/>
      <c r="J164" s="35"/>
      <c r="K164" s="36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29"/>
      <c r="B165" s="29"/>
      <c r="C165" s="29"/>
      <c r="D165" s="30"/>
      <c r="E165" s="31"/>
      <c r="F165" s="32"/>
      <c r="G165" s="35"/>
      <c r="H165" s="32"/>
      <c r="I165" s="32"/>
      <c r="J165" s="35"/>
      <c r="K165" s="36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29"/>
      <c r="B166" s="29"/>
      <c r="C166" s="29"/>
      <c r="D166" s="30"/>
      <c r="E166" s="31"/>
      <c r="F166" s="32"/>
      <c r="G166" s="35"/>
      <c r="H166" s="32"/>
      <c r="I166" s="32"/>
      <c r="J166" s="35"/>
      <c r="K166" s="36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29"/>
      <c r="B167" s="29"/>
      <c r="C167" s="29"/>
      <c r="D167" s="30"/>
      <c r="E167" s="31"/>
      <c r="F167" s="32"/>
      <c r="G167" s="35"/>
      <c r="H167" s="32"/>
      <c r="I167" s="32"/>
      <c r="J167" s="35"/>
      <c r="K167" s="36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29"/>
      <c r="B168" s="29"/>
      <c r="C168" s="29"/>
      <c r="D168" s="30"/>
      <c r="E168" s="31"/>
      <c r="F168" s="32"/>
      <c r="G168" s="35"/>
      <c r="H168" s="32"/>
      <c r="I168" s="32"/>
      <c r="J168" s="35"/>
      <c r="K168" s="36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29"/>
      <c r="B169" s="29"/>
      <c r="C169" s="29"/>
      <c r="D169" s="30"/>
      <c r="E169" s="31"/>
      <c r="F169" s="32"/>
      <c r="G169" s="35"/>
      <c r="H169" s="32"/>
      <c r="I169" s="32"/>
      <c r="J169" s="35"/>
      <c r="K169" s="36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2"/>
      <c r="H170" s="19"/>
      <c r="I170" s="19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2"/>
      <c r="H171" s="19"/>
      <c r="I171" s="19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2"/>
      <c r="H172" s="19"/>
      <c r="I172" s="19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2"/>
      <c r="H173" s="19"/>
      <c r="I173" s="19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2"/>
      <c r="H174" s="19"/>
      <c r="I174" s="19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2"/>
      <c r="H175" s="19"/>
      <c r="I175" s="19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2"/>
      <c r="H176" s="19"/>
      <c r="I176" s="19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2"/>
      <c r="H177" s="19"/>
      <c r="I177" s="19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2"/>
      <c r="H178" s="19"/>
      <c r="I178" s="19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2"/>
      <c r="H179" s="19"/>
      <c r="I179" s="19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2"/>
      <c r="H180" s="19"/>
      <c r="I180" s="19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2"/>
      <c r="H181" s="19"/>
      <c r="I181" s="19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2"/>
      <c r="H182" s="19"/>
      <c r="I182" s="19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2"/>
      <c r="H183" s="19"/>
      <c r="I183" s="19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2"/>
      <c r="H184" s="19"/>
      <c r="I184" s="19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2"/>
      <c r="H185" s="19"/>
      <c r="I185" s="19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2"/>
      <c r="H186" s="19"/>
      <c r="I186" s="19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2"/>
      <c r="H187" s="19"/>
      <c r="I187" s="19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2"/>
      <c r="H188" s="19"/>
      <c r="I188" s="19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2"/>
      <c r="H189" s="19"/>
      <c r="I189" s="19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2"/>
      <c r="H190" s="19"/>
      <c r="I190" s="19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20"/>
      <c r="G191" s="22"/>
      <c r="H191" s="19"/>
      <c r="I191" s="19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2"/>
      <c r="H192" s="19"/>
      <c r="I192" s="19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2"/>
      <c r="H193" s="19"/>
      <c r="I193" s="19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2"/>
      <c r="H194" s="19"/>
      <c r="I194" s="19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2"/>
      <c r="H195" s="19"/>
      <c r="I195" s="19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2"/>
      <c r="H196" s="19"/>
      <c r="I196" s="19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2"/>
      <c r="H197" s="19"/>
      <c r="I197" s="19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2"/>
      <c r="H198" s="19"/>
      <c r="I198" s="19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2"/>
      <c r="H199" s="19"/>
      <c r="I199" s="19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2"/>
      <c r="H200" s="19"/>
      <c r="I200" s="19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2"/>
      <c r="H201" s="19"/>
      <c r="I201" s="19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2"/>
      <c r="H202" s="19"/>
      <c r="I202" s="19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2"/>
      <c r="H203" s="19"/>
      <c r="I203" s="19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2"/>
      <c r="H204" s="19"/>
      <c r="I204" s="19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2"/>
      <c r="H205" s="19"/>
      <c r="I205" s="19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2"/>
      <c r="H206" s="19"/>
      <c r="I206" s="19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2"/>
      <c r="H207" s="19"/>
      <c r="I207" s="19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2"/>
      <c r="H208" s="19"/>
      <c r="I208" s="19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2"/>
      <c r="H209" s="19"/>
      <c r="I209" s="19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2"/>
      <c r="H210" s="19"/>
      <c r="I210" s="19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2"/>
      <c r="H211" s="19"/>
      <c r="I211" s="19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2"/>
      <c r="H212" s="19"/>
      <c r="I212" s="19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2"/>
      <c r="H213" s="19"/>
      <c r="I213" s="19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2"/>
      <c r="H214" s="19"/>
      <c r="I214" s="19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2"/>
      <c r="H215" s="19"/>
      <c r="I215" s="19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2"/>
      <c r="H216" s="19"/>
      <c r="I216" s="19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2"/>
      <c r="H217" s="19"/>
      <c r="I217" s="19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2"/>
      <c r="H218" s="19"/>
      <c r="I218" s="19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2"/>
      <c r="H219" s="19"/>
      <c r="I219" s="19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2"/>
      <c r="H220" s="19"/>
      <c r="I220" s="19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2"/>
      <c r="H221" s="19"/>
      <c r="I221" s="19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2"/>
      <c r="H222" s="19"/>
      <c r="I222" s="19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2"/>
      <c r="H223" s="19"/>
      <c r="I223" s="19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2"/>
      <c r="H224" s="19"/>
      <c r="I224" s="19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2"/>
      <c r="H225" s="19"/>
      <c r="I225" s="19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2"/>
      <c r="H226" s="19"/>
      <c r="I226" s="19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2"/>
      <c r="H227" s="19"/>
      <c r="I227" s="19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2"/>
      <c r="H228" s="19"/>
      <c r="I228" s="19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2"/>
      <c r="H229" s="19"/>
      <c r="I229" s="19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2"/>
      <c r="H230" s="19"/>
      <c r="I230" s="19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2"/>
      <c r="H231" s="19"/>
      <c r="I231" s="19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2"/>
      <c r="H232" s="19"/>
      <c r="I232" s="19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2"/>
      <c r="H233" s="19"/>
      <c r="I233" s="19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2"/>
      <c r="H234" s="19"/>
      <c r="I234" s="19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2"/>
      <c r="H235" s="19"/>
      <c r="I235" s="19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2"/>
      <c r="H236" s="19"/>
      <c r="I236" s="19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2"/>
      <c r="H237" s="19"/>
      <c r="I237" s="19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2"/>
      <c r="H238" s="19"/>
      <c r="I238" s="19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2"/>
      <c r="H239" s="19"/>
      <c r="I239" s="19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2"/>
      <c r="H240" s="19"/>
      <c r="I240" s="19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2"/>
      <c r="H241" s="19"/>
      <c r="I241" s="19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2"/>
      <c r="H242" s="19"/>
      <c r="I242" s="19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20"/>
      <c r="G243" s="22"/>
      <c r="H243" s="19"/>
      <c r="I243" s="19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2"/>
      <c r="H244" s="19"/>
      <c r="I244" s="19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2"/>
      <c r="H245" s="19"/>
      <c r="I245" s="19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2"/>
      <c r="H246" s="19"/>
      <c r="I246" s="19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2"/>
      <c r="H247" s="19"/>
      <c r="I247" s="19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2"/>
      <c r="H248" s="19"/>
      <c r="I248" s="19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2"/>
      <c r="H249" s="19"/>
      <c r="I249" s="19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2"/>
      <c r="H250" s="19"/>
      <c r="I250" s="19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2"/>
      <c r="H251" s="19"/>
      <c r="I251" s="19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2"/>
      <c r="H252" s="19"/>
      <c r="I252" s="19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2"/>
      <c r="H253" s="19"/>
      <c r="I253" s="19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2"/>
      <c r="H254" s="19"/>
      <c r="I254" s="19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2"/>
      <c r="H255" s="19"/>
      <c r="I255" s="19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2"/>
      <c r="H256" s="19"/>
      <c r="I256" s="19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2"/>
      <c r="H257" s="19"/>
      <c r="I257" s="19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2"/>
      <c r="H258" s="19"/>
      <c r="I258" s="19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2"/>
      <c r="H259" s="19"/>
      <c r="I259" s="19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2"/>
      <c r="H260" s="19"/>
      <c r="I260" s="19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2"/>
      <c r="H261" s="19"/>
      <c r="I261" s="19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2"/>
      <c r="H262" s="19"/>
      <c r="I262" s="19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2"/>
      <c r="H263" s="19"/>
      <c r="I263" s="19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2"/>
      <c r="H264" s="19"/>
      <c r="I264" s="19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2"/>
      <c r="H265" s="19"/>
      <c r="I265" s="19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2"/>
      <c r="H266" s="19"/>
      <c r="I266" s="19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2"/>
      <c r="H267" s="19"/>
      <c r="I267" s="19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2"/>
      <c r="H268" s="19"/>
      <c r="I268" s="19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2"/>
      <c r="H269" s="19"/>
      <c r="I269" s="19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2"/>
      <c r="H270" s="19"/>
      <c r="I270" s="19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20"/>
      <c r="G271" s="22"/>
      <c r="H271" s="19"/>
      <c r="I271" s="19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2"/>
      <c r="H272" s="19"/>
      <c r="I272" s="19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2"/>
      <c r="H273" s="19"/>
      <c r="I273" s="19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2"/>
      <c r="H274" s="19"/>
      <c r="I274" s="19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2"/>
      <c r="H275" s="19"/>
      <c r="I275" s="19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2"/>
      <c r="H276" s="19"/>
      <c r="I276" s="19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2"/>
      <c r="H277" s="19"/>
      <c r="I277" s="19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2"/>
      <c r="H278" s="19"/>
      <c r="I278" s="19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2"/>
      <c r="H279" s="19"/>
      <c r="I279" s="19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2"/>
      <c r="H280" s="19"/>
      <c r="I280" s="19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2"/>
      <c r="H281" s="19"/>
      <c r="I281" s="19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2"/>
      <c r="H282" s="19"/>
      <c r="I282" s="19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2"/>
      <c r="H283" s="19"/>
      <c r="I283" s="19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2"/>
      <c r="H284" s="19"/>
      <c r="I284" s="19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2"/>
      <c r="H285" s="19"/>
      <c r="I285" s="19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2"/>
      <c r="H286" s="19"/>
      <c r="I286" s="19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2"/>
      <c r="H287" s="19"/>
      <c r="I287" s="19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2"/>
      <c r="H288" s="19"/>
      <c r="I288" s="19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2"/>
      <c r="H289" s="19"/>
      <c r="I289" s="19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2"/>
      <c r="H290" s="19"/>
      <c r="I290" s="19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2"/>
      <c r="H291" s="19"/>
      <c r="I291" s="19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2"/>
      <c r="H292" s="19"/>
      <c r="I292" s="19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2"/>
      <c r="H293" s="19"/>
      <c r="I293" s="19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2"/>
      <c r="H294" s="19"/>
      <c r="I294" s="19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2"/>
      <c r="H295" s="19"/>
      <c r="I295" s="19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2"/>
      <c r="H296" s="19"/>
      <c r="I296" s="19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2"/>
      <c r="H297" s="19"/>
      <c r="I297" s="19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2"/>
      <c r="H298" s="19"/>
      <c r="I298" s="19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2"/>
      <c r="H299" s="19"/>
      <c r="I299" s="19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2"/>
      <c r="H300" s="19"/>
      <c r="I300" s="19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2"/>
      <c r="H301" s="19"/>
      <c r="I301" s="19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2"/>
      <c r="H302" s="19"/>
      <c r="I302" s="19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2"/>
      <c r="H303" s="19"/>
      <c r="I303" s="19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2"/>
      <c r="H304" s="19"/>
      <c r="I304" s="19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2"/>
      <c r="H305" s="19"/>
      <c r="I305" s="19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2"/>
      <c r="H306" s="19"/>
      <c r="I306" s="19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2"/>
      <c r="H307" s="19"/>
      <c r="I307" s="19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2"/>
      <c r="H308" s="19"/>
      <c r="I308" s="19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2"/>
      <c r="H309" s="19"/>
      <c r="I309" s="19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2"/>
      <c r="H310" s="19"/>
      <c r="I310" s="19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2"/>
      <c r="H311" s="19"/>
      <c r="I311" s="19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2"/>
      <c r="H312" s="19"/>
      <c r="I312" s="19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2"/>
      <c r="H313" s="19"/>
      <c r="I313" s="19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2"/>
      <c r="H314" s="19"/>
      <c r="I314" s="19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2"/>
      <c r="H315" s="19"/>
      <c r="I315" s="19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2"/>
      <c r="H316" s="19"/>
      <c r="I316" s="19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2"/>
      <c r="H317" s="19"/>
      <c r="I317" s="19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2"/>
      <c r="H318" s="19"/>
      <c r="I318" s="19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2"/>
      <c r="H319" s="19"/>
      <c r="I319" s="19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2"/>
      <c r="H320" s="19"/>
      <c r="I320" s="19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2"/>
      <c r="H321" s="19"/>
      <c r="I321" s="19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2"/>
      <c r="H322" s="19"/>
      <c r="I322" s="19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2"/>
      <c r="H323" s="19"/>
      <c r="I323" s="19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2"/>
      <c r="H324" s="19"/>
      <c r="I324" s="19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2"/>
      <c r="H325" s="19"/>
      <c r="I325" s="19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2"/>
      <c r="H326" s="19"/>
      <c r="I326" s="19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2"/>
      <c r="H327" s="19"/>
      <c r="I327" s="19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2"/>
      <c r="H328" s="19"/>
      <c r="I328" s="19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20"/>
      <c r="G329" s="22"/>
      <c r="H329" s="19"/>
      <c r="I329" s="19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2"/>
      <c r="H330" s="19"/>
      <c r="I330" s="19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2"/>
      <c r="H331" s="19"/>
      <c r="I331" s="19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22"/>
      <c r="H332" s="19"/>
      <c r="I332" s="19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2"/>
      <c r="H333" s="19"/>
      <c r="I333" s="19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2"/>
      <c r="H334" s="19"/>
      <c r="I334" s="19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2"/>
      <c r="H335" s="19"/>
      <c r="I335" s="19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2"/>
      <c r="H336" s="19"/>
      <c r="I336" s="19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2"/>
      <c r="H337" s="19"/>
      <c r="I337" s="19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2"/>
      <c r="H338" s="19"/>
      <c r="I338" s="19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2"/>
      <c r="H339" s="19"/>
      <c r="I339" s="19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2"/>
      <c r="H340" s="19"/>
      <c r="I340" s="19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2"/>
      <c r="H341" s="19"/>
      <c r="I341" s="19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2"/>
      <c r="H342" s="19"/>
      <c r="I342" s="19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2"/>
      <c r="H343" s="19"/>
      <c r="I343" s="19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2"/>
      <c r="H344" s="19"/>
      <c r="I344" s="19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2"/>
      <c r="H345" s="19"/>
      <c r="I345" s="19"/>
      <c r="J345" s="13"/>
      <c r="K345" s="14"/>
      <c r="L345" s="2"/>
      <c r="M345" s="21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2"/>
      <c r="H346" s="19"/>
      <c r="I346" s="19"/>
      <c r="J346" s="13"/>
      <c r="K346" s="14"/>
      <c r="L346" s="2"/>
      <c r="M346" s="21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3"/>
      <c r="H347" s="3"/>
      <c r="I347" s="10"/>
      <c r="J347" s="13"/>
      <c r="K347" s="14"/>
      <c r="L347" s="21"/>
      <c r="M347" s="21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3"/>
      <c r="H348" s="3"/>
      <c r="I348" s="10"/>
      <c r="J348" s="13"/>
      <c r="K348" s="14"/>
      <c r="L348" s="21"/>
      <c r="M348" s="21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3"/>
      <c r="H349" s="3"/>
      <c r="I349" s="10"/>
      <c r="J349" s="13"/>
      <c r="K349" s="14"/>
      <c r="L349" s="21"/>
      <c r="M349" s="21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1"/>
      <c r="M350" s="21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1"/>
      <c r="M351" s="21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1"/>
      <c r="M352" s="21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1"/>
      <c r="M353" s="21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1"/>
      <c r="M354" s="21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1"/>
      <c r="M355" s="21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1"/>
      <c r="M356" s="21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1"/>
      <c r="M357" s="21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1"/>
      <c r="M358" s="21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1"/>
      <c r="M359" s="21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1"/>
      <c r="M360" s="21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1"/>
      <c r="M361" s="21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1"/>
      <c r="M362" s="21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1"/>
      <c r="M363" s="21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1"/>
      <c r="M364" s="21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1"/>
      <c r="M365" s="21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1"/>
      <c r="M366" s="21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1"/>
      <c r="M367" s="21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1"/>
      <c r="M368" s="21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1"/>
      <c r="M369" s="21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1"/>
      <c r="M370" s="21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1"/>
      <c r="M371" s="21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1"/>
      <c r="M372" s="21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1"/>
      <c r="M373" s="21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1"/>
      <c r="M374" s="21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1"/>
      <c r="M375" s="21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1"/>
      <c r="M376" s="21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1"/>
      <c r="M377" s="21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1"/>
      <c r="M378" s="21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1"/>
      <c r="M379" s="21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1"/>
      <c r="M380" s="21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1"/>
      <c r="M381" s="21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1"/>
      <c r="M382" s="21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1"/>
      <c r="M383" s="21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1"/>
      <c r="M384" s="21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1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1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18"/>
      <c r="F467" s="3"/>
      <c r="G467" s="3"/>
      <c r="H467" s="3"/>
      <c r="I467" s="10"/>
      <c r="J467" s="13"/>
      <c r="K467" s="14"/>
      <c r="L467" s="21"/>
      <c r="M467" s="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1"/>
      <c r="M468" s="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6">
        <f>SUM(F469:F469:G469:H469:I469)</f>
        <v>0</v>
      </c>
      <c r="K469" s="12" t="str">
        <f>LOOKUP(J469,{0,1,50,60,70,80,90},{" ","F","E","D","C","B","A"})</f>
        <v> </v>
      </c>
      <c r="L469" s="2"/>
      <c r="M469" s="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5"/>
      <c r="F470" s="3"/>
      <c r="G470" s="3"/>
      <c r="H470" s="3"/>
      <c r="I470" s="10"/>
      <c r="J470" s="6">
        <f>SUM(F470:F470:G470:H470:I470)</f>
        <v>0</v>
      </c>
      <c r="K470" s="12" t="str">
        <f>LOOKUP(J470,{0,1,50,60,70,80,90},{" ","F","E","D","C","B","A"})</f>
        <v> </v>
      </c>
      <c r="L470" s="2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6"/>
      <c r="K471" s="12" t="str">
        <f>LOOKUP(J471,{0,1,50,60,70,80,90},{" ","F","E","D","C","B","A"})</f>
        <v> </v>
      </c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6">
        <f>SUM(F474:F474:G474:H474:I474)</f>
        <v>0</v>
      </c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6"/>
      <c r="K477" s="12"/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18"/>
      <c r="F478" s="3"/>
      <c r="G478" s="10"/>
      <c r="H478" s="3"/>
      <c r="I478" s="10"/>
      <c r="J478" s="6"/>
      <c r="K478" s="12"/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4"/>
      <c r="E479" s="5"/>
      <c r="F479" s="3"/>
      <c r="G479" s="10"/>
      <c r="H479" s="3"/>
      <c r="I479" s="10"/>
      <c r="J479" s="6"/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4"/>
      <c r="E480" s="5"/>
      <c r="F480" s="3"/>
      <c r="G480" s="10"/>
      <c r="H480" s="3"/>
      <c r="I480" s="10"/>
      <c r="J480" s="6"/>
      <c r="K480" s="12" t="str">
        <f>LOOKUP(J480,{0,1,50,60,70,80,90},{" ","F","E","D","C","B","A"})</f>
        <v> </v>
      </c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4"/>
      <c r="E481" s="5"/>
      <c r="F481" s="3"/>
      <c r="G481" s="10"/>
      <c r="H481" s="3"/>
      <c r="I481" s="10"/>
      <c r="J481" s="6"/>
      <c r="K481" s="12" t="str">
        <f>LOOKUP(J481,{0,1,50,60,70,80,90},{" ","F","E","D","C","B","A"})</f>
        <v> </v>
      </c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1"/>
      <c r="N604" s="1"/>
      <c r="O604" s="1"/>
      <c r="P604" s="1"/>
      <c r="Q604" s="1"/>
      <c r="R604" s="1"/>
      <c r="S604" s="1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1"/>
      <c r="N605" s="1"/>
      <c r="O605" s="1"/>
      <c r="P605" s="1"/>
      <c r="Q605" s="1"/>
      <c r="R605" s="1"/>
      <c r="S605" s="1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20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10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10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10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T665" s="1"/>
    </row>
    <row r="666" spans="1:11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</row>
    <row r="667" spans="1:11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</row>
    <row r="668" spans="1:11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</row>
    <row r="669" spans="1:11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10"/>
      <c r="H676" s="10"/>
      <c r="I676" s="10"/>
      <c r="J676" s="13"/>
      <c r="K676" s="14"/>
    </row>
    <row r="677" spans="1:11" ht="16.5">
      <c r="A677" s="4"/>
      <c r="B677" s="4"/>
      <c r="C677" s="4"/>
      <c r="D677" s="4"/>
      <c r="E677" s="5"/>
      <c r="F677" s="3"/>
      <c r="G677" s="10"/>
      <c r="H677" s="10"/>
      <c r="I677" s="10"/>
      <c r="J677" s="13"/>
      <c r="K677" s="14"/>
    </row>
    <row r="678" spans="1:11" ht="16.5">
      <c r="A678" s="4"/>
      <c r="B678" s="4"/>
      <c r="C678" s="4"/>
      <c r="D678" s="4"/>
      <c r="E678" s="5"/>
      <c r="F678" s="3"/>
      <c r="G678" s="10"/>
      <c r="H678" s="10"/>
      <c r="I678" s="10"/>
      <c r="J678" s="13"/>
      <c r="K678" s="14"/>
    </row>
    <row r="679" spans="1:11" ht="16.5">
      <c r="A679" s="4"/>
      <c r="B679" s="4"/>
      <c r="C679" s="4"/>
      <c r="D679" s="4"/>
      <c r="E679" s="5"/>
      <c r="F679" s="3"/>
      <c r="G679" s="10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10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10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10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10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10"/>
      <c r="H684" s="10"/>
      <c r="I684" s="10"/>
      <c r="J684" s="13"/>
      <c r="K684" s="14"/>
    </row>
    <row r="685" spans="10:11" ht="15">
      <c r="J685" s="15"/>
      <c r="K685" s="15"/>
    </row>
  </sheetData>
  <sheetProtection/>
  <mergeCells count="13">
    <mergeCell ref="B7:B8"/>
    <mergeCell ref="F7:G7"/>
    <mergeCell ref="H7:I7"/>
    <mergeCell ref="K7:K8"/>
    <mergeCell ref="J7:J8"/>
    <mergeCell ref="D7:D8"/>
    <mergeCell ref="A7:A8"/>
    <mergeCell ref="A1:K1"/>
    <mergeCell ref="A2:K2"/>
    <mergeCell ref="A4:K4"/>
    <mergeCell ref="A5:K5"/>
    <mergeCell ref="E7:E8"/>
    <mergeCell ref="C7:C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2017-06-24T10:24:14Z</dcterms:modified>
  <cp:category/>
  <cp:version/>
  <cp:contentType/>
  <cp:contentStatus/>
</cp:coreProperties>
</file>